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chivMusicOrchestr\Downloads\"/>
    </mc:Choice>
  </mc:AlternateContent>
  <bookViews>
    <workbookView xWindow="0" yWindow="0" windowWidth="19200" windowHeight="11595"/>
  </bookViews>
  <sheets>
    <sheet name="Лист1" sheetId="1" r:id="rId1"/>
    <sheet name="Пояснения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I129" i="1" l="1"/>
  <c r="H129" i="1"/>
  <c r="I102" i="1"/>
  <c r="H102" i="1"/>
  <c r="I79" i="1"/>
  <c r="H79" i="1"/>
  <c r="H23" i="1"/>
</calcChain>
</file>

<file path=xl/sharedStrings.xml><?xml version="1.0" encoding="utf-8"?>
<sst xmlns="http://schemas.openxmlformats.org/spreadsheetml/2006/main" count="378" uniqueCount="252">
  <si>
    <t>Нач. лист</t>
  </si>
  <si>
    <t>Кон. лист</t>
  </si>
  <si>
    <t>Нач. №</t>
  </si>
  <si>
    <t>Кон. №</t>
  </si>
  <si>
    <t>Наименование населенного места</t>
  </si>
  <si>
    <t>Разряд жителей</t>
  </si>
  <si>
    <t>Число дворов</t>
  </si>
  <si>
    <t>Жителей муж.п.</t>
  </si>
  <si>
    <t>Жителей жен.п.</t>
  </si>
  <si>
    <t>Примечание наборщика</t>
  </si>
  <si>
    <t>ID НП (не обязательно)</t>
  </si>
  <si>
    <t>Вотчины дому вятского архиерея Елевской волости</t>
  </si>
  <si>
    <t>100об</t>
  </si>
  <si>
    <t>в селе петропавловском</t>
  </si>
  <si>
    <t>архиерейские крестьяне</t>
  </si>
  <si>
    <t>Пример</t>
  </si>
  <si>
    <t>В этом же поле указываются наименования административно-территориальных единиц и другие подзаголовки, по которым группируются селения. Такие подзаголовки следует выделять.</t>
  </si>
  <si>
    <t>(во 2-й ревизии не указано)</t>
  </si>
  <si>
    <t xml:space="preserve">Жителей жен.п. </t>
  </si>
  <si>
    <t>Описание</t>
  </si>
  <si>
    <t>Начальный лист</t>
  </si>
  <si>
    <t>Номер листа в деле, на котором находится заголовок населенного места</t>
  </si>
  <si>
    <t>Конечный лист</t>
  </si>
  <si>
    <t>Номер листа, на котором заканчивается информация о населённом месте</t>
  </si>
  <si>
    <t>Графа</t>
  </si>
  <si>
    <t>Номер первой ревизской записи по данному населенному месту (если указан)</t>
  </si>
  <si>
    <t>Начальный номер</t>
  </si>
  <si>
    <t>Номер последней ревизской записи по данному населенному месту (если указан)</t>
  </si>
  <si>
    <t>Конечный номер</t>
  </si>
  <si>
    <t>Наименование населенного места, строго в соответствии с первоисточником (в том же роде, числе, падеже, вместе с типом, без сокращений).</t>
  </si>
  <si>
    <t>Черносошные крестьяне, монастырские крестьяне и т.п., согласно первоисточнику. Если населенное место в ревизии делится на части по этому признаку, предлагается делать несколько строчек в таблице (название деревни не повторяем (если в первоисточнике не повторяется), но пишем в следующей строке новый разряд жителей и указываем число дворов и жителей такого разряда, если эта информация есть в ревизии.</t>
  </si>
  <si>
    <t xml:space="preserve">Число дворов </t>
  </si>
  <si>
    <t>Количество дворов, если указано</t>
  </si>
  <si>
    <t>Количество жителей, если указано</t>
  </si>
  <si>
    <t>ID НП</t>
  </si>
  <si>
    <t>ID населенного пункта в базе сайта. Указывается по желанию наборщика</t>
  </si>
  <si>
    <t>Замечания об ошибках, невозможности или неточности прочтения, варианты прочтения. Старайтесь заполнять это поле, если сомневаетесь или хотите обратить внимание на какие-то особенности</t>
  </si>
  <si>
    <t xml:space="preserve">государственные черносошные крестьяне </t>
  </si>
  <si>
    <t>в починке Багаевском</t>
  </si>
  <si>
    <t>1об</t>
  </si>
  <si>
    <t>2об</t>
  </si>
  <si>
    <t>в починке Гулинском</t>
  </si>
  <si>
    <t>4об</t>
  </si>
  <si>
    <t>в починке Петуховском</t>
  </si>
  <si>
    <t>в починке, что словет Арбажской</t>
  </si>
  <si>
    <t>6об</t>
  </si>
  <si>
    <t>7об</t>
  </si>
  <si>
    <t>в починке Сосновском</t>
  </si>
  <si>
    <t>в починке Гагаринском над речкою Арбажом</t>
  </si>
  <si>
    <t>в починке Ключевском</t>
  </si>
  <si>
    <t>10об</t>
  </si>
  <si>
    <t>в починке Богомоловском</t>
  </si>
  <si>
    <t>11об</t>
  </si>
  <si>
    <t>в починке Малом Толстиковском</t>
  </si>
  <si>
    <t>12об</t>
  </si>
  <si>
    <t>в починек Дехтеревском</t>
  </si>
  <si>
    <t>13об</t>
  </si>
  <si>
    <t>в починке Беловском</t>
  </si>
  <si>
    <t>15об</t>
  </si>
  <si>
    <t>в починке Смирновском</t>
  </si>
  <si>
    <t>в починке Хорошавинском</t>
  </si>
  <si>
    <t>17об</t>
  </si>
  <si>
    <t>18об</t>
  </si>
  <si>
    <t>в починке подле речку Дресвянку</t>
  </si>
  <si>
    <t>19об</t>
  </si>
  <si>
    <t>в починке Лобастовском</t>
  </si>
  <si>
    <t>20об</t>
  </si>
  <si>
    <t>в починке над речкою Шуваной</t>
  </si>
  <si>
    <t>в починке Кислицынском</t>
  </si>
  <si>
    <t>22об</t>
  </si>
  <si>
    <t>27об</t>
  </si>
  <si>
    <t>в починке Коктышевском над речкою Шуваной</t>
  </si>
  <si>
    <t xml:space="preserve">в починке Толстиковском </t>
  </si>
  <si>
    <t>Итого черносошных крестьян</t>
  </si>
  <si>
    <t>Итого содержащих лантмилитскую службу</t>
  </si>
  <si>
    <t>29об</t>
  </si>
  <si>
    <t>и в НП и итог считал сам</t>
  </si>
  <si>
    <t>в починке Высокогорском</t>
  </si>
  <si>
    <t>государственные черносошные крестьяне</t>
  </si>
  <si>
    <t>51об</t>
  </si>
  <si>
    <t>54об</t>
  </si>
  <si>
    <t>в починке Втором Лелековском</t>
  </si>
  <si>
    <t>в починке Протасовском</t>
  </si>
  <si>
    <t>в починке Лодейновском</t>
  </si>
  <si>
    <t>в починке Скрябинском</t>
  </si>
  <si>
    <t>в починке Баевском</t>
  </si>
  <si>
    <t>58об</t>
  </si>
  <si>
    <t>66об</t>
  </si>
  <si>
    <t>78об</t>
  </si>
  <si>
    <t>83об</t>
  </si>
  <si>
    <t>91об</t>
  </si>
  <si>
    <t>Итого в Ацвежских починках</t>
  </si>
  <si>
    <t>В Ацвежских починках, содержащих лантмилицкую службу</t>
  </si>
  <si>
    <t>в новорасчистном починке подле речку Метелку</t>
  </si>
  <si>
    <t>в деревне Кустовской при Репеннитских исадах</t>
  </si>
  <si>
    <t>в вновь расчистном починке подле речку Метелку</t>
  </si>
  <si>
    <t>97об</t>
  </si>
  <si>
    <t>Котельнитского уезда Круглыжских починков</t>
  </si>
  <si>
    <t>в деревне Пономаревской</t>
  </si>
  <si>
    <t>государственные черносощные крестьяне</t>
  </si>
  <si>
    <t xml:space="preserve"> </t>
  </si>
  <si>
    <t>98об</t>
  </si>
  <si>
    <t>109об</t>
  </si>
  <si>
    <t>в деревне Головине</t>
  </si>
  <si>
    <t>содержащие прежней службы солдаты лантмилитскую службу</t>
  </si>
  <si>
    <t>110об</t>
  </si>
  <si>
    <t>112об</t>
  </si>
  <si>
    <t>в починке Березовском</t>
  </si>
  <si>
    <t>в починке Круглыжском</t>
  </si>
  <si>
    <t>итоги не указаны</t>
  </si>
  <si>
    <t>в починке Храковском</t>
  </si>
  <si>
    <t>в починке Гордеевском</t>
  </si>
  <si>
    <t>в починке Некрасовском</t>
  </si>
  <si>
    <t>в починке Козловском</t>
  </si>
  <si>
    <t>в деревне Тороповской</t>
  </si>
  <si>
    <t>в починке Игошинском</t>
  </si>
  <si>
    <t>в починке Пашковском</t>
  </si>
  <si>
    <t>Итого в вышеписанных Лопушинских починках</t>
  </si>
  <si>
    <t>128об</t>
  </si>
  <si>
    <t>130об</t>
  </si>
  <si>
    <t>132об</t>
  </si>
  <si>
    <t>Подана декабря 4 дня 1763 году</t>
  </si>
  <si>
    <t>Подана сентября 7 дня 1762 года</t>
  </si>
  <si>
    <t>Подана марта 8 дня 1764 году</t>
  </si>
  <si>
    <t>сказка 1763 года</t>
  </si>
  <si>
    <t>ID там, где уверен в правильности его определения</t>
  </si>
  <si>
    <t>1762-1764 350-2-1554</t>
  </si>
  <si>
    <t>подана сентября 24 дня 1762 году</t>
  </si>
  <si>
    <t>подана сентября 16 дня 1762 году</t>
  </si>
  <si>
    <t>Котельнитског уезда вновь расчисныхЛопушинских починках государственных черносошных крестьян</t>
  </si>
  <si>
    <t>в починке Гледоновском</t>
  </si>
  <si>
    <t>Котельнитского уезда вновь поселившихся Чистопольских починков государственные черносошные крестьяне</t>
  </si>
  <si>
    <t>в починке Игнашенском</t>
  </si>
  <si>
    <t>в починке Лоскутовском</t>
  </si>
  <si>
    <t>в починке Григорьевском</t>
  </si>
  <si>
    <t>в починке Катневском вновь расчистном</t>
  </si>
  <si>
    <t>в Еремееве займище</t>
  </si>
  <si>
    <t>в починке Подволошном</t>
  </si>
  <si>
    <t>в Круглом Раменье</t>
  </si>
  <si>
    <t>в починке что у речки Петровки</t>
  </si>
  <si>
    <t>147-148</t>
  </si>
  <si>
    <t>148об</t>
  </si>
  <si>
    <t>150об</t>
  </si>
  <si>
    <t>152об</t>
  </si>
  <si>
    <t>156об</t>
  </si>
  <si>
    <t>158об</t>
  </si>
  <si>
    <t>159об</t>
  </si>
  <si>
    <t>160об</t>
  </si>
  <si>
    <t>в деревне Юровской Верхотине</t>
  </si>
  <si>
    <t>итоги не были указаны</t>
  </si>
  <si>
    <t>Котельнитского уезда Быстровских и Матюжских починков</t>
  </si>
  <si>
    <t>в деревне Мулинской</t>
  </si>
  <si>
    <t>в новом починке Поповском при речке Матюге</t>
  </si>
  <si>
    <t>в деревне Бусыгинской</t>
  </si>
  <si>
    <t>в деревне Второй Бусыгинской</t>
  </si>
  <si>
    <t>в деревне Крыжинской</t>
  </si>
  <si>
    <t>в деревне Ключевской</t>
  </si>
  <si>
    <t>в деревне Даровской</t>
  </si>
  <si>
    <t>181об</t>
  </si>
  <si>
    <t>182об</t>
  </si>
  <si>
    <t>197об</t>
  </si>
  <si>
    <t>222об</t>
  </si>
  <si>
    <t>242об</t>
  </si>
  <si>
    <t>261об</t>
  </si>
  <si>
    <t>277об</t>
  </si>
  <si>
    <t>Всего налицо состоит государственных черносошных крестьян</t>
  </si>
  <si>
    <t>Содержащие ландмилитскую службу</t>
  </si>
  <si>
    <t>Всего</t>
  </si>
  <si>
    <t>переведены из других населенных пунктов</t>
  </si>
  <si>
    <t>Котельнитского уезда Юмских починков</t>
  </si>
  <si>
    <t>Подана августа 19 дня 1962 году</t>
  </si>
  <si>
    <t>в починке Исаковском</t>
  </si>
  <si>
    <t>в деревне Комарова</t>
  </si>
  <si>
    <t>в в новорасчисном починке Плетюхановском</t>
  </si>
  <si>
    <t>в новорасчисном починке Чибринском</t>
  </si>
  <si>
    <t>в новорасчисном починке Власовском</t>
  </si>
  <si>
    <t>в новорасчисном починке Ключевском</t>
  </si>
  <si>
    <t>в новорасчисном починке Лаптевском</t>
  </si>
  <si>
    <t>287об</t>
  </si>
  <si>
    <t>291об</t>
  </si>
  <si>
    <t>295об</t>
  </si>
  <si>
    <t>297об</t>
  </si>
  <si>
    <t>299об</t>
  </si>
  <si>
    <t>301об</t>
  </si>
  <si>
    <t>306об</t>
  </si>
  <si>
    <t>308об</t>
  </si>
  <si>
    <t>Итого</t>
  </si>
  <si>
    <t>Котельнитского уезда Юмских починков Заболотского и Окатовского десятков</t>
  </si>
  <si>
    <t>Подана августа 15дня 1762 году</t>
  </si>
  <si>
    <t>В починке Дубовском</t>
  </si>
  <si>
    <t>Государственные черносошные крестьяне</t>
  </si>
  <si>
    <t>В деревне Мокрецовской</t>
  </si>
  <si>
    <t>В деревне Верхосвяцкой</t>
  </si>
  <si>
    <t>В деревне Плоской</t>
  </si>
  <si>
    <t>В деревне Черемисской</t>
  </si>
  <si>
    <t>В деревне Ершове</t>
  </si>
  <si>
    <t>В деревне Огрызкове</t>
  </si>
  <si>
    <t>В починке Самоулкове</t>
  </si>
  <si>
    <t>В деревне Огурцове</t>
  </si>
  <si>
    <t>В деревне Заболотской</t>
  </si>
  <si>
    <t>316об</t>
  </si>
  <si>
    <t>319об</t>
  </si>
  <si>
    <t>322об</t>
  </si>
  <si>
    <t>324об</t>
  </si>
  <si>
    <t>327об</t>
  </si>
  <si>
    <t>329об</t>
  </si>
  <si>
    <t>332об</t>
  </si>
  <si>
    <t>334об</t>
  </si>
  <si>
    <t>336об</t>
  </si>
  <si>
    <t>339об</t>
  </si>
  <si>
    <t>В Юмском Николаевском погосте</t>
  </si>
  <si>
    <t>В новоросчистном починке Прокопия Копылова</t>
  </si>
  <si>
    <t>В новоросчистном починке Василия Некрасова</t>
  </si>
  <si>
    <t>В новоросчистном починке Черном</t>
  </si>
  <si>
    <t>В новоросчистном починке Мутелягинском</t>
  </si>
  <si>
    <t>В починке Незнаевском вновь</t>
  </si>
  <si>
    <t>В починке Исакове</t>
  </si>
  <si>
    <t>В новорасчистном починке Макуровском</t>
  </si>
  <si>
    <t>В починке Куракинском</t>
  </si>
  <si>
    <t>В новозаведенной же деревне Второй Окатове</t>
  </si>
  <si>
    <t>В новозаведенной деревне Окатове</t>
  </si>
  <si>
    <t>345об</t>
  </si>
  <si>
    <t>346об</t>
  </si>
  <si>
    <t>348об</t>
  </si>
  <si>
    <t>350об</t>
  </si>
  <si>
    <t>351об</t>
  </si>
  <si>
    <t>352об</t>
  </si>
  <si>
    <t>354об</t>
  </si>
  <si>
    <t>356об</t>
  </si>
  <si>
    <t>357об</t>
  </si>
  <si>
    <t>358об</t>
  </si>
  <si>
    <r>
      <rPr>
        <b/>
        <sz val="11"/>
        <color theme="1"/>
        <rFont val="Calibri"/>
        <family val="2"/>
        <charset val="204"/>
        <scheme val="minor"/>
      </rPr>
      <t>Итого в вышеписанных Заболотском и Окатовском десятка</t>
    </r>
    <r>
      <rPr>
        <sz val="11"/>
        <color theme="1"/>
        <rFont val="Calibri"/>
        <family val="2"/>
        <charset val="204"/>
        <scheme val="minor"/>
      </rPr>
      <t>х</t>
    </r>
  </si>
  <si>
    <t>этот починок, вероятно, ликвидировался</t>
  </si>
  <si>
    <t>деревня ликвидировалась к 1795 году</t>
  </si>
  <si>
    <t>в починке Лелековском</t>
  </si>
  <si>
    <t>в той же деревне Головине</t>
  </si>
  <si>
    <t>Котельнитского уезда вновь росчисных Лопушинских починках государственные черносошные крестьяне</t>
  </si>
  <si>
    <t>в починке Туманурском</t>
  </si>
  <si>
    <t>в починке вновь расчистном Краснопольском</t>
  </si>
  <si>
    <t>в починке вновь расчистном Малюшинском</t>
  </si>
  <si>
    <t>в деревне Липовской</t>
  </si>
  <si>
    <t>В деревне Содомской</t>
  </si>
  <si>
    <t>В деревне Ивкине</t>
  </si>
  <si>
    <t>В новорасчистном починке  при Верхотине Черной речки</t>
  </si>
  <si>
    <t>Котельнитского уезда вновь поселившихся Арбажсктх починках государственные черносошные крестьяне, перешедшие собою из разных уездов</t>
  </si>
  <si>
    <t>Котельнитского уезда вновь заведенных починков, содержащих лантмилитскую службу, переписанных собою из разных уездов</t>
  </si>
  <si>
    <t>Котельнитского уезда в Ацвежских починках</t>
  </si>
  <si>
    <t>содержащие лантмилитскую службу</t>
  </si>
  <si>
    <t>в той же деревне (Мулинской)</t>
  </si>
  <si>
    <t>содержащих лантмилитскую службу</t>
  </si>
  <si>
    <t>число жителей НП считал по тексту т.к. в переписи не указано</t>
  </si>
  <si>
    <t>итог в переписи показан, но в ней число женщин 206, у меня 204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</si>
</sst>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left" vertical="top" wrapText="1" readingOrder="1"/>
    </xf>
    <xf numFmtId="0" fontId="0" fillId="0" borderId="0" xfId="0" applyAlignment="1">
      <alignment horizontal="fill" vertical="center" readingOrder="1"/>
    </xf>
    <xf numFmtId="0" fontId="1" fillId="0" borderId="0" xfId="0" applyFont="1" applyAlignment="1">
      <alignment horizontal="left" vertical="top" wrapText="1" shrinkToFit="1" readingOrder="1"/>
    </xf>
    <xf numFmtId="0" fontId="1" fillId="0" borderId="0" xfId="0" applyFont="1" applyAlignment="1">
      <alignment horizontal="left" vertical="top"/>
    </xf>
    <xf numFmtId="0" fontId="0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9"/>
  <sheetViews>
    <sheetView tabSelected="1" topLeftCell="A52" zoomScaleNormal="100" workbookViewId="0">
      <selection activeCell="K78" sqref="K78"/>
    </sheetView>
  </sheetViews>
  <sheetFormatPr defaultColWidth="9.140625" defaultRowHeight="15" x14ac:dyDescent="0.25"/>
  <cols>
    <col min="1" max="1" width="9.85546875" style="5" customWidth="1"/>
    <col min="2" max="4" width="10.5703125" style="5" customWidth="1"/>
    <col min="5" max="5" width="49.28515625" style="9" customWidth="1"/>
    <col min="6" max="6" width="36.85546875" style="6" customWidth="1"/>
    <col min="7" max="9" width="11.42578125" style="5" customWidth="1"/>
    <col min="10" max="10" width="33.140625" style="6" customWidth="1"/>
    <col min="11" max="11" width="9.140625" style="5"/>
    <col min="12" max="16384" width="9.140625" style="4"/>
  </cols>
  <sheetData>
    <row r="1" spans="1:11" s="2" customFormat="1" ht="60" x14ac:dyDescent="0.25">
      <c r="A1" s="8" t="s">
        <v>0</v>
      </c>
      <c r="B1" s="8" t="s">
        <v>1</v>
      </c>
      <c r="C1" s="8" t="s">
        <v>2</v>
      </c>
      <c r="D1" s="8" t="s">
        <v>3</v>
      </c>
      <c r="E1" s="3" t="s">
        <v>4</v>
      </c>
      <c r="F1" s="3" t="s">
        <v>5</v>
      </c>
      <c r="G1" s="8" t="s">
        <v>6</v>
      </c>
      <c r="H1" s="8" t="s">
        <v>7</v>
      </c>
      <c r="I1" s="8" t="s">
        <v>8</v>
      </c>
      <c r="J1" s="3" t="s">
        <v>9</v>
      </c>
      <c r="K1" s="8" t="s">
        <v>10</v>
      </c>
    </row>
    <row r="2" spans="1:11" s="2" customFormat="1" x14ac:dyDescent="0.25">
      <c r="A2" s="11"/>
      <c r="B2" s="11"/>
      <c r="C2" s="11"/>
      <c r="D2" s="11"/>
      <c r="E2" s="7"/>
      <c r="F2" s="10"/>
      <c r="G2" s="11"/>
      <c r="H2" s="11"/>
      <c r="I2" s="11"/>
      <c r="J2" s="10" t="s">
        <v>126</v>
      </c>
      <c r="K2" s="13"/>
    </row>
    <row r="3" spans="1:11" ht="60" x14ac:dyDescent="0.25">
      <c r="A3" s="14"/>
      <c r="B3" s="15"/>
      <c r="C3" s="15"/>
      <c r="D3" s="15"/>
      <c r="E3" s="7" t="s">
        <v>244</v>
      </c>
      <c r="J3" s="1" t="s">
        <v>125</v>
      </c>
    </row>
    <row r="4" spans="1:11" ht="30" x14ac:dyDescent="0.25">
      <c r="A4" s="5">
        <v>1</v>
      </c>
      <c r="B4" s="5" t="s">
        <v>39</v>
      </c>
      <c r="E4" s="9" t="s">
        <v>38</v>
      </c>
      <c r="F4" s="20" t="s">
        <v>37</v>
      </c>
      <c r="H4" s="5">
        <v>1</v>
      </c>
      <c r="I4" s="5">
        <v>2</v>
      </c>
      <c r="J4" s="9" t="s">
        <v>250</v>
      </c>
    </row>
    <row r="5" spans="1:11" ht="30" x14ac:dyDescent="0.25">
      <c r="A5" s="5" t="s">
        <v>39</v>
      </c>
      <c r="B5" s="5" t="s">
        <v>40</v>
      </c>
      <c r="E5" s="9" t="s">
        <v>41</v>
      </c>
      <c r="F5" s="20" t="s">
        <v>37</v>
      </c>
      <c r="H5" s="5">
        <v>11</v>
      </c>
      <c r="I5" s="5">
        <v>8</v>
      </c>
      <c r="K5" s="5">
        <v>4819</v>
      </c>
    </row>
    <row r="6" spans="1:11" ht="30" x14ac:dyDescent="0.25">
      <c r="A6" s="5">
        <v>3</v>
      </c>
      <c r="B6" s="5" t="s">
        <v>42</v>
      </c>
      <c r="E6" s="9" t="s">
        <v>43</v>
      </c>
      <c r="F6" s="20" t="s">
        <v>37</v>
      </c>
      <c r="H6" s="5">
        <v>17</v>
      </c>
      <c r="I6" s="5">
        <v>19</v>
      </c>
      <c r="K6" s="5">
        <v>4863</v>
      </c>
    </row>
    <row r="7" spans="1:11" ht="30" x14ac:dyDescent="0.25">
      <c r="A7" s="5">
        <v>5</v>
      </c>
      <c r="B7" s="5">
        <v>6</v>
      </c>
      <c r="E7" s="9" t="s">
        <v>44</v>
      </c>
      <c r="F7" s="20" t="s">
        <v>37</v>
      </c>
      <c r="H7" s="5">
        <v>14</v>
      </c>
      <c r="I7" s="5">
        <v>12</v>
      </c>
    </row>
    <row r="8" spans="1:11" ht="30" x14ac:dyDescent="0.25">
      <c r="A8" s="5" t="s">
        <v>45</v>
      </c>
      <c r="B8" s="5" t="s">
        <v>45</v>
      </c>
      <c r="E8" s="9" t="s">
        <v>71</v>
      </c>
      <c r="F8" s="20" t="s">
        <v>37</v>
      </c>
      <c r="H8" s="5">
        <v>5</v>
      </c>
      <c r="I8" s="5">
        <v>4</v>
      </c>
      <c r="K8" s="5">
        <v>5019</v>
      </c>
    </row>
    <row r="9" spans="1:11" ht="30" x14ac:dyDescent="0.25">
      <c r="A9" s="5">
        <v>7</v>
      </c>
      <c r="B9" s="5" t="s">
        <v>46</v>
      </c>
      <c r="E9" s="9" t="s">
        <v>47</v>
      </c>
      <c r="F9" s="20" t="s">
        <v>37</v>
      </c>
      <c r="H9" s="5">
        <v>7</v>
      </c>
      <c r="I9" s="5">
        <v>4</v>
      </c>
    </row>
    <row r="10" spans="1:11" ht="30" x14ac:dyDescent="0.25">
      <c r="A10" s="5" t="s">
        <v>46</v>
      </c>
      <c r="B10" s="5" t="s">
        <v>46</v>
      </c>
      <c r="E10" s="9" t="s">
        <v>48</v>
      </c>
      <c r="F10" s="20" t="s">
        <v>37</v>
      </c>
      <c r="H10" s="5">
        <v>4</v>
      </c>
      <c r="I10" s="5">
        <v>2</v>
      </c>
      <c r="J10" s="16"/>
    </row>
    <row r="11" spans="1:11" ht="30" x14ac:dyDescent="0.25">
      <c r="A11" s="5">
        <v>8</v>
      </c>
      <c r="B11" s="5">
        <v>10</v>
      </c>
      <c r="E11" s="9" t="s">
        <v>49</v>
      </c>
      <c r="F11" s="20" t="s">
        <v>37</v>
      </c>
      <c r="H11" s="5">
        <v>18</v>
      </c>
      <c r="I11" s="5">
        <v>24</v>
      </c>
    </row>
    <row r="12" spans="1:11" ht="30" x14ac:dyDescent="0.25">
      <c r="A12" s="5" t="s">
        <v>50</v>
      </c>
      <c r="B12" s="5">
        <v>11</v>
      </c>
      <c r="E12" s="9" t="s">
        <v>51</v>
      </c>
      <c r="F12" s="20" t="s">
        <v>37</v>
      </c>
      <c r="H12" s="5">
        <v>10</v>
      </c>
      <c r="I12" s="5">
        <v>9</v>
      </c>
    </row>
    <row r="13" spans="1:11" ht="30" x14ac:dyDescent="0.25">
      <c r="A13" s="5" t="s">
        <v>52</v>
      </c>
      <c r="B13" s="5" t="s">
        <v>52</v>
      </c>
      <c r="E13" s="9" t="s">
        <v>53</v>
      </c>
      <c r="F13" s="20" t="s">
        <v>37</v>
      </c>
      <c r="H13" s="5">
        <v>4</v>
      </c>
      <c r="I13" s="5">
        <v>2</v>
      </c>
      <c r="K13" s="5">
        <v>4791</v>
      </c>
    </row>
    <row r="14" spans="1:11" ht="30" x14ac:dyDescent="0.25">
      <c r="A14" s="5">
        <v>12</v>
      </c>
      <c r="B14" s="5" t="s">
        <v>54</v>
      </c>
      <c r="E14" s="9" t="s">
        <v>55</v>
      </c>
      <c r="F14" s="20" t="s">
        <v>37</v>
      </c>
      <c r="H14" s="5">
        <v>7</v>
      </c>
      <c r="I14" s="5">
        <v>7</v>
      </c>
      <c r="K14" s="5">
        <v>4816</v>
      </c>
    </row>
    <row r="15" spans="1:11" ht="30" x14ac:dyDescent="0.25">
      <c r="A15" s="5">
        <v>13</v>
      </c>
      <c r="B15" s="5" t="s">
        <v>56</v>
      </c>
      <c r="E15" s="9" t="s">
        <v>57</v>
      </c>
      <c r="F15" s="20" t="s">
        <v>37</v>
      </c>
      <c r="H15" s="5">
        <v>5</v>
      </c>
      <c r="I15" s="5">
        <v>12</v>
      </c>
      <c r="K15" s="5">
        <v>4903</v>
      </c>
    </row>
    <row r="16" spans="1:11" ht="30" x14ac:dyDescent="0.25">
      <c r="A16" s="5">
        <v>14</v>
      </c>
      <c r="B16" s="5" t="s">
        <v>58</v>
      </c>
      <c r="E16" s="9" t="s">
        <v>59</v>
      </c>
      <c r="F16" s="20" t="s">
        <v>37</v>
      </c>
      <c r="H16" s="5">
        <v>18</v>
      </c>
      <c r="I16" s="5">
        <v>15</v>
      </c>
    </row>
    <row r="17" spans="1:11" ht="30" x14ac:dyDescent="0.25">
      <c r="A17" s="5">
        <v>16</v>
      </c>
      <c r="B17" s="5">
        <v>17</v>
      </c>
      <c r="E17" s="9" t="s">
        <v>60</v>
      </c>
      <c r="F17" s="20" t="s">
        <v>37</v>
      </c>
      <c r="H17" s="5">
        <v>11</v>
      </c>
      <c r="I17" s="5">
        <v>10</v>
      </c>
      <c r="K17" s="5">
        <v>4890</v>
      </c>
    </row>
    <row r="18" spans="1:11" ht="30" x14ac:dyDescent="0.25">
      <c r="A18" s="5" t="s">
        <v>61</v>
      </c>
      <c r="B18" s="5" t="s">
        <v>62</v>
      </c>
      <c r="E18" s="9" t="s">
        <v>63</v>
      </c>
      <c r="F18" s="20" t="s">
        <v>37</v>
      </c>
      <c r="H18" s="5">
        <v>11</v>
      </c>
      <c r="I18" s="5">
        <v>18</v>
      </c>
    </row>
    <row r="19" spans="1:11" ht="30" x14ac:dyDescent="0.25">
      <c r="A19" s="5">
        <v>19</v>
      </c>
      <c r="B19" s="5" t="s">
        <v>64</v>
      </c>
      <c r="E19" s="9" t="s">
        <v>65</v>
      </c>
      <c r="F19" s="20" t="s">
        <v>37</v>
      </c>
      <c r="H19" s="5">
        <v>8</v>
      </c>
      <c r="I19" s="5">
        <v>4</v>
      </c>
      <c r="K19" s="5">
        <v>5038</v>
      </c>
    </row>
    <row r="20" spans="1:11" ht="30" x14ac:dyDescent="0.25">
      <c r="A20" s="5">
        <v>20</v>
      </c>
      <c r="B20" s="5" t="s">
        <v>66</v>
      </c>
      <c r="E20" s="9" t="s">
        <v>67</v>
      </c>
      <c r="F20" s="20" t="s">
        <v>37</v>
      </c>
      <c r="H20" s="5">
        <v>10</v>
      </c>
      <c r="I20" s="5">
        <v>8</v>
      </c>
      <c r="J20" s="6" t="s">
        <v>251</v>
      </c>
    </row>
    <row r="21" spans="1:11" ht="30" x14ac:dyDescent="0.25">
      <c r="A21" s="5">
        <v>21</v>
      </c>
      <c r="B21" s="5">
        <v>22</v>
      </c>
      <c r="E21" s="9" t="s">
        <v>68</v>
      </c>
      <c r="F21" s="20" t="s">
        <v>37</v>
      </c>
      <c r="H21" s="5">
        <v>14</v>
      </c>
      <c r="I21" s="5">
        <v>8</v>
      </c>
      <c r="K21" s="5">
        <v>5067</v>
      </c>
    </row>
    <row r="22" spans="1:11" ht="30" x14ac:dyDescent="0.25">
      <c r="A22" s="5" t="s">
        <v>69</v>
      </c>
      <c r="B22" s="5" t="s">
        <v>70</v>
      </c>
      <c r="E22" s="9" t="s">
        <v>72</v>
      </c>
      <c r="F22" s="20" t="s">
        <v>37</v>
      </c>
      <c r="H22" s="5">
        <v>38</v>
      </c>
      <c r="I22" s="5">
        <v>36</v>
      </c>
      <c r="K22" s="5">
        <v>5075</v>
      </c>
    </row>
    <row r="23" spans="1:11" x14ac:dyDescent="0.25">
      <c r="F23" s="7" t="s">
        <v>73</v>
      </c>
      <c r="H23" s="15">
        <f>SUM(H4:H22)</f>
        <v>213</v>
      </c>
      <c r="I23" s="15">
        <v>204</v>
      </c>
    </row>
    <row r="25" spans="1:11" ht="45" x14ac:dyDescent="0.25">
      <c r="E25" s="18" t="s">
        <v>245</v>
      </c>
      <c r="F25" s="7" t="s">
        <v>100</v>
      </c>
      <c r="J25" s="6" t="s">
        <v>124</v>
      </c>
    </row>
    <row r="26" spans="1:11" x14ac:dyDescent="0.25">
      <c r="A26" s="5">
        <v>29</v>
      </c>
      <c r="B26" s="5" t="s">
        <v>75</v>
      </c>
      <c r="E26" s="17" t="s">
        <v>44</v>
      </c>
      <c r="F26" s="6" t="s">
        <v>249</v>
      </c>
      <c r="H26" s="5">
        <v>3</v>
      </c>
      <c r="I26" s="5">
        <v>2</v>
      </c>
    </row>
    <row r="27" spans="1:11" x14ac:dyDescent="0.25">
      <c r="A27" s="5" t="s">
        <v>75</v>
      </c>
      <c r="B27" s="5">
        <v>30</v>
      </c>
      <c r="E27" s="9" t="s">
        <v>71</v>
      </c>
      <c r="F27" s="6" t="s">
        <v>249</v>
      </c>
      <c r="H27" s="5">
        <v>1</v>
      </c>
      <c r="I27" s="5">
        <v>1</v>
      </c>
      <c r="K27" s="5">
        <v>5019</v>
      </c>
    </row>
    <row r="28" spans="1:11" x14ac:dyDescent="0.25">
      <c r="A28" s="5">
        <v>30</v>
      </c>
      <c r="B28" s="5">
        <v>31</v>
      </c>
      <c r="E28" s="9" t="s">
        <v>63</v>
      </c>
      <c r="F28" s="6" t="s">
        <v>249</v>
      </c>
      <c r="H28" s="5">
        <v>6</v>
      </c>
      <c r="I28" s="5">
        <v>5</v>
      </c>
      <c r="J28" s="6" t="s">
        <v>76</v>
      </c>
    </row>
    <row r="29" spans="1:11" ht="30" x14ac:dyDescent="0.25">
      <c r="F29" s="6" t="s">
        <v>74</v>
      </c>
      <c r="H29" s="15">
        <v>10</v>
      </c>
      <c r="I29" s="15">
        <v>8</v>
      </c>
    </row>
    <row r="31" spans="1:11" x14ac:dyDescent="0.25">
      <c r="E31" s="7" t="s">
        <v>246</v>
      </c>
      <c r="J31" s="6" t="s">
        <v>127</v>
      </c>
    </row>
    <row r="32" spans="1:11" ht="30" x14ac:dyDescent="0.25">
      <c r="A32" s="5">
        <v>37</v>
      </c>
      <c r="B32" s="5">
        <v>51</v>
      </c>
      <c r="E32" s="9" t="s">
        <v>77</v>
      </c>
      <c r="F32" s="6" t="s">
        <v>78</v>
      </c>
      <c r="H32" s="5">
        <v>122</v>
      </c>
      <c r="I32" s="5">
        <v>133</v>
      </c>
      <c r="K32" s="5">
        <v>99919</v>
      </c>
    </row>
    <row r="33" spans="1:11" ht="30" x14ac:dyDescent="0.25">
      <c r="A33" s="5" t="s">
        <v>79</v>
      </c>
      <c r="B33" s="5" t="s">
        <v>80</v>
      </c>
      <c r="E33" s="9" t="s">
        <v>234</v>
      </c>
      <c r="F33" s="6" t="s">
        <v>78</v>
      </c>
      <c r="H33" s="5">
        <v>24</v>
      </c>
      <c r="I33" s="5">
        <v>33</v>
      </c>
      <c r="K33" s="5">
        <v>99949</v>
      </c>
    </row>
    <row r="34" spans="1:11" ht="30" x14ac:dyDescent="0.25">
      <c r="A34" s="5">
        <v>55</v>
      </c>
      <c r="B34" s="5" t="s">
        <v>86</v>
      </c>
      <c r="E34" s="9" t="s">
        <v>81</v>
      </c>
      <c r="F34" s="6" t="s">
        <v>78</v>
      </c>
      <c r="H34" s="5">
        <v>35</v>
      </c>
      <c r="I34" s="5">
        <v>32</v>
      </c>
      <c r="K34" s="5">
        <v>99967</v>
      </c>
    </row>
    <row r="35" spans="1:11" ht="30" x14ac:dyDescent="0.25">
      <c r="A35" s="5" t="s">
        <v>86</v>
      </c>
      <c r="B35" s="5">
        <v>66</v>
      </c>
      <c r="E35" s="9" t="s">
        <v>82</v>
      </c>
      <c r="F35" s="6" t="s">
        <v>78</v>
      </c>
      <c r="H35" s="5">
        <v>78</v>
      </c>
      <c r="I35" s="5">
        <v>63</v>
      </c>
      <c r="K35" s="5">
        <v>70662</v>
      </c>
    </row>
    <row r="36" spans="1:11" ht="30" x14ac:dyDescent="0.25">
      <c r="A36" s="5" t="s">
        <v>87</v>
      </c>
      <c r="B36" s="5" t="s">
        <v>88</v>
      </c>
      <c r="E36" s="9" t="s">
        <v>83</v>
      </c>
      <c r="F36" s="6" t="s">
        <v>78</v>
      </c>
      <c r="H36" s="5">
        <v>128</v>
      </c>
      <c r="I36" s="5">
        <v>145</v>
      </c>
      <c r="K36" s="5">
        <v>57751</v>
      </c>
    </row>
    <row r="37" spans="1:11" ht="30" x14ac:dyDescent="0.25">
      <c r="A37" s="5" t="s">
        <v>88</v>
      </c>
      <c r="B37" s="5">
        <v>83</v>
      </c>
      <c r="E37" s="9" t="s">
        <v>84</v>
      </c>
      <c r="F37" s="6" t="s">
        <v>78</v>
      </c>
      <c r="H37" s="5">
        <v>58</v>
      </c>
      <c r="I37" s="5">
        <v>62</v>
      </c>
      <c r="K37" s="5">
        <v>99185</v>
      </c>
    </row>
    <row r="38" spans="1:11" ht="30" x14ac:dyDescent="0.25">
      <c r="A38" s="5" t="s">
        <v>89</v>
      </c>
      <c r="B38" s="5" t="s">
        <v>90</v>
      </c>
      <c r="E38" s="9" t="s">
        <v>85</v>
      </c>
      <c r="F38" s="6" t="s">
        <v>78</v>
      </c>
      <c r="H38" s="5">
        <v>103</v>
      </c>
      <c r="I38" s="5">
        <v>89</v>
      </c>
      <c r="K38" s="5">
        <v>99925</v>
      </c>
    </row>
    <row r="39" spans="1:11" x14ac:dyDescent="0.25">
      <c r="E39" s="19" t="s">
        <v>91</v>
      </c>
      <c r="H39" s="5">
        <v>548</v>
      </c>
      <c r="I39" s="5">
        <v>557</v>
      </c>
    </row>
    <row r="41" spans="1:11" ht="30" x14ac:dyDescent="0.25">
      <c r="E41" s="7" t="s">
        <v>92</v>
      </c>
      <c r="J41" s="6" t="s">
        <v>121</v>
      </c>
    </row>
    <row r="42" spans="1:11" x14ac:dyDescent="0.25">
      <c r="A42" s="5">
        <v>97</v>
      </c>
      <c r="B42" s="5" t="s">
        <v>96</v>
      </c>
      <c r="C42" s="5" t="s">
        <v>100</v>
      </c>
      <c r="E42" s="9" t="s">
        <v>93</v>
      </c>
      <c r="F42" s="6" t="s">
        <v>249</v>
      </c>
      <c r="H42" s="5">
        <v>3</v>
      </c>
      <c r="I42" s="5">
        <v>6</v>
      </c>
    </row>
    <row r="43" spans="1:11" x14ac:dyDescent="0.25">
      <c r="A43" s="5" t="s">
        <v>96</v>
      </c>
      <c r="B43" s="5">
        <v>98</v>
      </c>
      <c r="C43" s="5" t="s">
        <v>100</v>
      </c>
      <c r="E43" s="9" t="s">
        <v>94</v>
      </c>
      <c r="F43" s="6" t="s">
        <v>249</v>
      </c>
      <c r="H43" s="5">
        <v>3</v>
      </c>
      <c r="I43" s="5">
        <v>2</v>
      </c>
    </row>
    <row r="44" spans="1:11" x14ac:dyDescent="0.25">
      <c r="A44" s="5">
        <v>98</v>
      </c>
      <c r="B44" s="5" t="s">
        <v>101</v>
      </c>
      <c r="C44" s="5" t="s">
        <v>100</v>
      </c>
      <c r="E44" s="9" t="s">
        <v>95</v>
      </c>
      <c r="F44" s="6" t="s">
        <v>249</v>
      </c>
      <c r="H44" s="5">
        <v>9</v>
      </c>
      <c r="I44" s="5">
        <v>14</v>
      </c>
    </row>
    <row r="46" spans="1:11" x14ac:dyDescent="0.25">
      <c r="E46" s="19" t="s">
        <v>97</v>
      </c>
    </row>
    <row r="47" spans="1:11" ht="30" x14ac:dyDescent="0.25">
      <c r="A47" s="5">
        <v>103</v>
      </c>
      <c r="B47" s="5">
        <v>107</v>
      </c>
      <c r="E47" s="9" t="s">
        <v>98</v>
      </c>
      <c r="F47" s="6" t="s">
        <v>99</v>
      </c>
      <c r="H47" s="5">
        <v>40</v>
      </c>
      <c r="I47" s="5">
        <v>34</v>
      </c>
      <c r="J47" s="6" t="s">
        <v>128</v>
      </c>
      <c r="K47" s="5">
        <v>95764</v>
      </c>
    </row>
    <row r="48" spans="1:11" ht="30" x14ac:dyDescent="0.25">
      <c r="A48" s="5">
        <v>107</v>
      </c>
      <c r="B48" s="5" t="s">
        <v>102</v>
      </c>
      <c r="E48" s="9" t="s">
        <v>103</v>
      </c>
      <c r="F48" s="6" t="s">
        <v>99</v>
      </c>
      <c r="H48" s="5">
        <v>24</v>
      </c>
      <c r="I48" s="5">
        <v>28</v>
      </c>
      <c r="K48" s="5">
        <v>95728</v>
      </c>
    </row>
    <row r="49" spans="1:11" ht="30" x14ac:dyDescent="0.25">
      <c r="A49" s="5" t="s">
        <v>102</v>
      </c>
      <c r="B49" s="5" t="s">
        <v>105</v>
      </c>
      <c r="E49" s="9" t="s">
        <v>235</v>
      </c>
      <c r="F49" s="6" t="s">
        <v>104</v>
      </c>
      <c r="H49" s="5">
        <v>5</v>
      </c>
      <c r="I49" s="5">
        <v>9</v>
      </c>
    </row>
    <row r="50" spans="1:11" ht="30" x14ac:dyDescent="0.25">
      <c r="A50" s="5" t="s">
        <v>105</v>
      </c>
      <c r="B50" s="5" t="s">
        <v>106</v>
      </c>
      <c r="E50" s="9" t="s">
        <v>107</v>
      </c>
      <c r="F50" s="6" t="s">
        <v>99</v>
      </c>
      <c r="H50" s="5">
        <v>28</v>
      </c>
      <c r="I50" s="5">
        <v>34</v>
      </c>
      <c r="K50" s="5">
        <v>95821</v>
      </c>
    </row>
    <row r="51" spans="1:11" ht="30" x14ac:dyDescent="0.25">
      <c r="A51" s="5">
        <v>112</v>
      </c>
      <c r="B51" s="5">
        <v>118</v>
      </c>
      <c r="E51" s="9" t="s">
        <v>108</v>
      </c>
      <c r="F51" s="6" t="s">
        <v>99</v>
      </c>
      <c r="H51" s="5">
        <v>36</v>
      </c>
      <c r="I51" s="5">
        <v>34</v>
      </c>
      <c r="J51" s="6" t="s">
        <v>109</v>
      </c>
      <c r="K51" s="5">
        <v>99793</v>
      </c>
    </row>
    <row r="53" spans="1:11" ht="45" x14ac:dyDescent="0.25">
      <c r="E53" s="7" t="s">
        <v>236</v>
      </c>
      <c r="F53" s="6" t="s">
        <v>100</v>
      </c>
      <c r="J53" s="6" t="s">
        <v>122</v>
      </c>
    </row>
    <row r="54" spans="1:11" ht="30" x14ac:dyDescent="0.25">
      <c r="A54" s="5">
        <v>123</v>
      </c>
      <c r="B54" s="5">
        <v>126</v>
      </c>
      <c r="E54" s="9" t="s">
        <v>110</v>
      </c>
      <c r="F54" s="6" t="s">
        <v>99</v>
      </c>
      <c r="H54" s="5">
        <v>20</v>
      </c>
      <c r="I54" s="5">
        <v>19</v>
      </c>
    </row>
    <row r="55" spans="1:11" ht="30" x14ac:dyDescent="0.25">
      <c r="A55" s="5">
        <v>126</v>
      </c>
      <c r="B55" s="5">
        <v>128</v>
      </c>
      <c r="E55" s="9" t="s">
        <v>111</v>
      </c>
      <c r="F55" s="6" t="s">
        <v>99</v>
      </c>
      <c r="H55" s="5">
        <v>10</v>
      </c>
      <c r="I55" s="5">
        <v>15</v>
      </c>
    </row>
    <row r="56" spans="1:11" ht="30" x14ac:dyDescent="0.25">
      <c r="A56" s="5" t="s">
        <v>118</v>
      </c>
      <c r="B56" s="5" t="s">
        <v>119</v>
      </c>
      <c r="E56" s="9" t="s">
        <v>112</v>
      </c>
      <c r="F56" s="6" t="s">
        <v>99</v>
      </c>
      <c r="H56" s="5">
        <v>22</v>
      </c>
      <c r="I56" s="5">
        <v>19</v>
      </c>
    </row>
    <row r="57" spans="1:11" ht="30" x14ac:dyDescent="0.25">
      <c r="A57" s="5">
        <v>131</v>
      </c>
      <c r="B57" s="5" t="s">
        <v>120</v>
      </c>
      <c r="E57" s="9" t="s">
        <v>113</v>
      </c>
      <c r="F57" s="6" t="s">
        <v>99</v>
      </c>
      <c r="H57" s="5">
        <v>13</v>
      </c>
      <c r="I57" s="5">
        <v>11</v>
      </c>
    </row>
    <row r="58" spans="1:11" ht="30" x14ac:dyDescent="0.25">
      <c r="A58" s="5" t="s">
        <v>120</v>
      </c>
      <c r="B58" s="5">
        <v>136</v>
      </c>
      <c r="E58" s="9" t="s">
        <v>114</v>
      </c>
      <c r="F58" s="6" t="s">
        <v>99</v>
      </c>
      <c r="H58" s="5">
        <v>21</v>
      </c>
      <c r="I58" s="5">
        <v>30</v>
      </c>
    </row>
    <row r="59" spans="1:11" ht="30" x14ac:dyDescent="0.25">
      <c r="A59" s="5">
        <v>136</v>
      </c>
      <c r="B59" s="5">
        <v>137</v>
      </c>
      <c r="E59" s="9" t="s">
        <v>115</v>
      </c>
      <c r="F59" s="6" t="s">
        <v>99</v>
      </c>
      <c r="H59" s="5">
        <v>7</v>
      </c>
      <c r="I59" s="5">
        <v>9</v>
      </c>
    </row>
    <row r="60" spans="1:11" ht="30" x14ac:dyDescent="0.25">
      <c r="A60" s="5">
        <v>137</v>
      </c>
      <c r="B60" s="5">
        <v>139</v>
      </c>
      <c r="E60" s="9" t="s">
        <v>116</v>
      </c>
      <c r="F60" s="6" t="s">
        <v>99</v>
      </c>
      <c r="H60" s="5">
        <v>14</v>
      </c>
      <c r="I60" s="5">
        <v>14</v>
      </c>
    </row>
    <row r="61" spans="1:11" ht="30" x14ac:dyDescent="0.25">
      <c r="E61" s="19" t="s">
        <v>117</v>
      </c>
      <c r="F61" s="6" t="s">
        <v>99</v>
      </c>
      <c r="H61" s="5">
        <v>107</v>
      </c>
      <c r="I61" s="5">
        <v>115</v>
      </c>
    </row>
    <row r="63" spans="1:11" ht="45" x14ac:dyDescent="0.25">
      <c r="E63" s="7" t="s">
        <v>129</v>
      </c>
      <c r="J63" s="6" t="s">
        <v>123</v>
      </c>
    </row>
    <row r="64" spans="1:11" ht="30" x14ac:dyDescent="0.25">
      <c r="A64" s="5">
        <v>141</v>
      </c>
      <c r="B64" s="5">
        <v>142</v>
      </c>
      <c r="E64" s="9" t="s">
        <v>130</v>
      </c>
      <c r="F64" s="6" t="s">
        <v>99</v>
      </c>
      <c r="H64" s="5">
        <v>3</v>
      </c>
      <c r="I64" s="5">
        <v>4</v>
      </c>
    </row>
    <row r="66" spans="1:11" ht="45" x14ac:dyDescent="0.25">
      <c r="E66" s="7" t="s">
        <v>131</v>
      </c>
    </row>
    <row r="67" spans="1:11" ht="30" x14ac:dyDescent="0.25">
      <c r="A67" s="5" t="s">
        <v>140</v>
      </c>
      <c r="E67" s="9" t="s">
        <v>237</v>
      </c>
      <c r="F67" s="6" t="s">
        <v>99</v>
      </c>
      <c r="H67" s="5">
        <v>7</v>
      </c>
      <c r="I67" s="5">
        <v>9</v>
      </c>
      <c r="K67" s="5">
        <v>78856</v>
      </c>
    </row>
    <row r="68" spans="1:11" ht="30" x14ac:dyDescent="0.25">
      <c r="A68" s="5" t="s">
        <v>141</v>
      </c>
      <c r="B68" s="5" t="s">
        <v>142</v>
      </c>
      <c r="E68" s="9" t="s">
        <v>132</v>
      </c>
      <c r="F68" s="6" t="s">
        <v>99</v>
      </c>
      <c r="H68" s="5">
        <v>14</v>
      </c>
      <c r="I68" s="5">
        <v>16</v>
      </c>
      <c r="K68" s="5">
        <v>81117</v>
      </c>
    </row>
    <row r="69" spans="1:11" ht="30" x14ac:dyDescent="0.25">
      <c r="A69" s="5" t="s">
        <v>142</v>
      </c>
      <c r="B69" s="5">
        <v>152</v>
      </c>
      <c r="E69" s="9" t="s">
        <v>238</v>
      </c>
      <c r="F69" s="6" t="s">
        <v>99</v>
      </c>
      <c r="H69" s="5">
        <v>10</v>
      </c>
      <c r="I69" s="5">
        <v>13</v>
      </c>
      <c r="K69" s="5">
        <v>80413</v>
      </c>
    </row>
    <row r="70" spans="1:11" ht="30" x14ac:dyDescent="0.25">
      <c r="A70" s="5" t="s">
        <v>143</v>
      </c>
      <c r="B70" s="5">
        <v>155</v>
      </c>
      <c r="E70" s="9" t="s">
        <v>239</v>
      </c>
      <c r="F70" s="6" t="s">
        <v>99</v>
      </c>
      <c r="H70" s="5">
        <v>21</v>
      </c>
      <c r="I70" s="5">
        <v>18</v>
      </c>
      <c r="K70" s="5">
        <v>39389</v>
      </c>
    </row>
    <row r="71" spans="1:11" ht="30" x14ac:dyDescent="0.25">
      <c r="A71" s="5">
        <v>155</v>
      </c>
      <c r="B71" s="5">
        <v>156</v>
      </c>
      <c r="E71" s="9" t="s">
        <v>133</v>
      </c>
      <c r="F71" s="6" t="s">
        <v>99</v>
      </c>
      <c r="H71" s="5">
        <v>5</v>
      </c>
      <c r="I71" s="5">
        <v>5</v>
      </c>
      <c r="K71" s="5">
        <v>81670</v>
      </c>
    </row>
    <row r="72" spans="1:11" ht="30" x14ac:dyDescent="0.25">
      <c r="A72" s="5">
        <v>156</v>
      </c>
      <c r="B72" s="5" t="s">
        <v>144</v>
      </c>
      <c r="E72" s="9" t="s">
        <v>134</v>
      </c>
      <c r="F72" s="6" t="s">
        <v>99</v>
      </c>
      <c r="H72" s="5">
        <v>2</v>
      </c>
      <c r="I72" s="5">
        <v>2</v>
      </c>
      <c r="K72" s="5">
        <v>78508</v>
      </c>
    </row>
    <row r="73" spans="1:11" ht="30" x14ac:dyDescent="0.25">
      <c r="A73" s="5" t="s">
        <v>144</v>
      </c>
      <c r="B73" s="5">
        <v>158</v>
      </c>
      <c r="E73" s="9" t="s">
        <v>135</v>
      </c>
      <c r="F73" s="6" t="s">
        <v>99</v>
      </c>
      <c r="H73" s="5">
        <v>12</v>
      </c>
      <c r="I73" s="5">
        <v>8</v>
      </c>
      <c r="K73" s="5">
        <v>81676</v>
      </c>
    </row>
    <row r="74" spans="1:11" ht="30" x14ac:dyDescent="0.25">
      <c r="A74" s="5" t="s">
        <v>145</v>
      </c>
      <c r="B74" s="5" t="s">
        <v>145</v>
      </c>
      <c r="E74" s="9" t="s">
        <v>136</v>
      </c>
      <c r="F74" s="6" t="s">
        <v>99</v>
      </c>
      <c r="H74" s="5">
        <v>2</v>
      </c>
      <c r="I74" s="5">
        <v>1</v>
      </c>
    </row>
    <row r="75" spans="1:11" ht="30" x14ac:dyDescent="0.25">
      <c r="A75" s="5">
        <v>159</v>
      </c>
      <c r="B75" s="5" t="s">
        <v>146</v>
      </c>
      <c r="E75" s="9" t="s">
        <v>148</v>
      </c>
      <c r="F75" s="6" t="s">
        <v>99</v>
      </c>
      <c r="H75" s="5">
        <v>3</v>
      </c>
      <c r="I75" s="5">
        <v>6</v>
      </c>
    </row>
    <row r="76" spans="1:11" ht="30" x14ac:dyDescent="0.25">
      <c r="A76" s="5">
        <v>160</v>
      </c>
      <c r="B76" s="5" t="s">
        <v>147</v>
      </c>
      <c r="E76" s="9" t="s">
        <v>137</v>
      </c>
      <c r="F76" s="6" t="s">
        <v>99</v>
      </c>
      <c r="H76" s="5">
        <v>3</v>
      </c>
      <c r="I76" s="5">
        <v>3</v>
      </c>
      <c r="K76" s="5">
        <v>80411</v>
      </c>
    </row>
    <row r="77" spans="1:11" ht="30" x14ac:dyDescent="0.25">
      <c r="A77" s="5" t="s">
        <v>147</v>
      </c>
      <c r="B77" s="5" t="s">
        <v>147</v>
      </c>
      <c r="E77" s="9" t="s">
        <v>138</v>
      </c>
      <c r="F77" s="6" t="s">
        <v>99</v>
      </c>
      <c r="H77" s="5">
        <v>1</v>
      </c>
      <c r="I77" s="5">
        <v>1</v>
      </c>
      <c r="K77" s="5">
        <v>81113</v>
      </c>
    </row>
    <row r="78" spans="1:11" ht="30" x14ac:dyDescent="0.25">
      <c r="A78" s="5">
        <v>161</v>
      </c>
      <c r="B78" s="5">
        <v>161</v>
      </c>
      <c r="E78" s="9" t="s">
        <v>139</v>
      </c>
      <c r="F78" s="6" t="s">
        <v>99</v>
      </c>
      <c r="H78" s="5">
        <v>2</v>
      </c>
      <c r="I78" s="5">
        <v>0</v>
      </c>
    </row>
    <row r="79" spans="1:11" x14ac:dyDescent="0.25">
      <c r="H79" s="5">
        <f>SUM(H67:H78)</f>
        <v>82</v>
      </c>
      <c r="I79" s="5">
        <f>SUM(I67:I78)</f>
        <v>82</v>
      </c>
      <c r="J79" s="6" t="s">
        <v>149</v>
      </c>
    </row>
    <row r="80" spans="1:11" ht="30" x14ac:dyDescent="0.25">
      <c r="E80" s="7" t="s">
        <v>150</v>
      </c>
      <c r="J80" s="6" t="s">
        <v>122</v>
      </c>
    </row>
    <row r="81" spans="1:11" ht="30" x14ac:dyDescent="0.25">
      <c r="A81" s="5">
        <v>167</v>
      </c>
      <c r="B81" s="5" t="s">
        <v>158</v>
      </c>
      <c r="E81" s="9" t="s">
        <v>151</v>
      </c>
      <c r="F81" s="6" t="s">
        <v>78</v>
      </c>
      <c r="H81" s="5">
        <v>87</v>
      </c>
      <c r="I81" s="5">
        <v>96</v>
      </c>
      <c r="K81" s="5">
        <v>95786</v>
      </c>
    </row>
    <row r="82" spans="1:11" x14ac:dyDescent="0.25">
      <c r="E82" s="9" t="s">
        <v>248</v>
      </c>
      <c r="F82" s="6" t="s">
        <v>247</v>
      </c>
      <c r="H82" s="5">
        <v>9</v>
      </c>
      <c r="I82" s="5">
        <v>11</v>
      </c>
    </row>
    <row r="83" spans="1:11" ht="30" x14ac:dyDescent="0.25">
      <c r="A83" s="5">
        <v>182</v>
      </c>
      <c r="B83" s="5" t="s">
        <v>159</v>
      </c>
      <c r="E83" s="9" t="s">
        <v>152</v>
      </c>
      <c r="F83" s="6" t="s">
        <v>78</v>
      </c>
      <c r="H83" s="5">
        <v>2</v>
      </c>
      <c r="I83" s="5">
        <v>3</v>
      </c>
      <c r="K83" s="5">
        <v>99135</v>
      </c>
    </row>
    <row r="84" spans="1:11" ht="30" x14ac:dyDescent="0.25">
      <c r="A84" s="5">
        <v>183</v>
      </c>
      <c r="B84" s="5" t="s">
        <v>160</v>
      </c>
      <c r="E84" s="9" t="s">
        <v>153</v>
      </c>
      <c r="F84" s="6" t="s">
        <v>78</v>
      </c>
      <c r="H84" s="5">
        <v>115</v>
      </c>
      <c r="I84" s="5">
        <v>108</v>
      </c>
      <c r="K84" s="5">
        <v>87461</v>
      </c>
    </row>
    <row r="85" spans="1:11" ht="30" x14ac:dyDescent="0.25">
      <c r="A85" s="5">
        <v>198</v>
      </c>
      <c r="B85" s="5" t="s">
        <v>161</v>
      </c>
      <c r="E85" s="9" t="s">
        <v>154</v>
      </c>
      <c r="F85" s="6" t="s">
        <v>78</v>
      </c>
      <c r="H85" s="5">
        <v>173</v>
      </c>
      <c r="I85" s="5">
        <v>202</v>
      </c>
      <c r="K85" s="5">
        <v>62876</v>
      </c>
    </row>
    <row r="86" spans="1:11" ht="30" x14ac:dyDescent="0.25">
      <c r="A86" s="5" t="s">
        <v>161</v>
      </c>
      <c r="B86" s="5">
        <v>242</v>
      </c>
      <c r="E86" s="9" t="s">
        <v>155</v>
      </c>
      <c r="F86" s="6" t="s">
        <v>78</v>
      </c>
      <c r="H86" s="5">
        <v>133</v>
      </c>
      <c r="I86" s="5">
        <v>141</v>
      </c>
      <c r="K86" s="5">
        <v>86663</v>
      </c>
    </row>
    <row r="87" spans="1:11" ht="30" x14ac:dyDescent="0.25">
      <c r="A87" s="5" t="s">
        <v>162</v>
      </c>
      <c r="B87" s="5" t="s">
        <v>163</v>
      </c>
      <c r="E87" s="9" t="s">
        <v>156</v>
      </c>
      <c r="F87" s="6" t="s">
        <v>78</v>
      </c>
      <c r="H87" s="5">
        <v>151</v>
      </c>
      <c r="I87" s="5">
        <v>139</v>
      </c>
    </row>
    <row r="88" spans="1:11" ht="30" x14ac:dyDescent="0.25">
      <c r="A88" s="5">
        <v>262</v>
      </c>
      <c r="B88" s="5" t="s">
        <v>164</v>
      </c>
      <c r="E88" s="9" t="s">
        <v>157</v>
      </c>
      <c r="F88" s="6" t="s">
        <v>78</v>
      </c>
      <c r="H88" s="5">
        <v>106</v>
      </c>
      <c r="I88" s="5">
        <v>137</v>
      </c>
    </row>
    <row r="89" spans="1:11" x14ac:dyDescent="0.25">
      <c r="A89" s="5">
        <v>278</v>
      </c>
      <c r="E89" s="9" t="s">
        <v>165</v>
      </c>
      <c r="H89" s="5">
        <v>767</v>
      </c>
      <c r="I89" s="5">
        <v>826</v>
      </c>
    </row>
    <row r="90" spans="1:11" ht="30" x14ac:dyDescent="0.25">
      <c r="E90" s="9" t="s">
        <v>166</v>
      </c>
      <c r="H90" s="5">
        <v>9</v>
      </c>
      <c r="I90" s="5">
        <v>11</v>
      </c>
      <c r="J90" s="6" t="s">
        <v>168</v>
      </c>
    </row>
    <row r="91" spans="1:11" x14ac:dyDescent="0.25">
      <c r="E91" s="9" t="s">
        <v>167</v>
      </c>
      <c r="H91" s="5">
        <v>776</v>
      </c>
      <c r="I91" s="5">
        <v>837</v>
      </c>
    </row>
    <row r="93" spans="1:11" x14ac:dyDescent="0.25">
      <c r="E93" s="7" t="s">
        <v>169</v>
      </c>
      <c r="J93" s="6" t="s">
        <v>170</v>
      </c>
    </row>
    <row r="94" spans="1:11" ht="30" x14ac:dyDescent="0.25">
      <c r="A94" s="5">
        <v>285</v>
      </c>
      <c r="B94" s="5" t="s">
        <v>178</v>
      </c>
      <c r="E94" s="9" t="s">
        <v>171</v>
      </c>
      <c r="F94" s="6" t="s">
        <v>78</v>
      </c>
      <c r="H94" s="5">
        <v>15</v>
      </c>
      <c r="I94" s="5">
        <v>16</v>
      </c>
      <c r="K94" s="5">
        <v>24333</v>
      </c>
    </row>
    <row r="95" spans="1:11" ht="30" x14ac:dyDescent="0.25">
      <c r="A95" s="5">
        <v>288</v>
      </c>
      <c r="B95" s="5" t="s">
        <v>179</v>
      </c>
      <c r="E95" s="9" t="s">
        <v>172</v>
      </c>
      <c r="F95" s="6" t="s">
        <v>78</v>
      </c>
      <c r="H95" s="5">
        <v>23</v>
      </c>
      <c r="I95" s="5">
        <v>25</v>
      </c>
      <c r="K95" s="5">
        <v>95850</v>
      </c>
    </row>
    <row r="96" spans="1:11" ht="30" x14ac:dyDescent="0.25">
      <c r="A96" s="5">
        <v>292</v>
      </c>
      <c r="B96" s="5" t="s">
        <v>180</v>
      </c>
      <c r="E96" s="9" t="s">
        <v>240</v>
      </c>
      <c r="F96" s="6" t="s">
        <v>78</v>
      </c>
      <c r="H96" s="5">
        <v>27</v>
      </c>
      <c r="I96" s="5">
        <v>25</v>
      </c>
      <c r="K96" s="5">
        <v>95853</v>
      </c>
    </row>
    <row r="97" spans="1:11" ht="30" x14ac:dyDescent="0.25">
      <c r="A97" s="5">
        <v>296</v>
      </c>
      <c r="B97" s="5" t="s">
        <v>181</v>
      </c>
      <c r="E97" s="9" t="s">
        <v>173</v>
      </c>
      <c r="F97" s="6" t="s">
        <v>78</v>
      </c>
      <c r="H97" s="5">
        <v>15</v>
      </c>
      <c r="I97" s="5">
        <v>7</v>
      </c>
      <c r="K97" s="5">
        <v>56034</v>
      </c>
    </row>
    <row r="98" spans="1:11" ht="30" x14ac:dyDescent="0.25">
      <c r="A98" s="5" t="s">
        <v>181</v>
      </c>
      <c r="B98" s="5" t="s">
        <v>182</v>
      </c>
      <c r="E98" s="9" t="s">
        <v>174</v>
      </c>
      <c r="F98" s="6" t="s">
        <v>78</v>
      </c>
      <c r="H98" s="5">
        <v>16</v>
      </c>
      <c r="I98" s="5">
        <v>20</v>
      </c>
      <c r="K98" s="5">
        <v>95755</v>
      </c>
    </row>
    <row r="99" spans="1:11" ht="30" x14ac:dyDescent="0.25">
      <c r="A99" s="5">
        <v>300</v>
      </c>
      <c r="B99" s="5" t="s">
        <v>183</v>
      </c>
      <c r="E99" s="9" t="s">
        <v>175</v>
      </c>
      <c r="F99" s="6" t="s">
        <v>78</v>
      </c>
      <c r="H99" s="5">
        <v>12</v>
      </c>
      <c r="I99" s="5">
        <v>10</v>
      </c>
      <c r="K99" s="5">
        <v>45755</v>
      </c>
    </row>
    <row r="100" spans="1:11" ht="30" x14ac:dyDescent="0.25">
      <c r="A100" s="5">
        <v>302</v>
      </c>
      <c r="B100" s="5">
        <v>306</v>
      </c>
      <c r="E100" s="9" t="s">
        <v>176</v>
      </c>
      <c r="F100" s="6" t="s">
        <v>78</v>
      </c>
      <c r="H100" s="5">
        <v>41</v>
      </c>
      <c r="I100" s="5">
        <v>25</v>
      </c>
      <c r="K100" s="5">
        <v>81171</v>
      </c>
    </row>
    <row r="101" spans="1:11" ht="30" x14ac:dyDescent="0.25">
      <c r="A101" s="5" t="s">
        <v>184</v>
      </c>
      <c r="B101" s="5" t="s">
        <v>185</v>
      </c>
      <c r="E101" s="9" t="s">
        <v>177</v>
      </c>
      <c r="F101" s="6" t="s">
        <v>78</v>
      </c>
      <c r="H101" s="5">
        <v>16</v>
      </c>
      <c r="I101" s="5">
        <v>17</v>
      </c>
      <c r="K101" s="5">
        <v>99827</v>
      </c>
    </row>
    <row r="102" spans="1:11" x14ac:dyDescent="0.25">
      <c r="F102" s="6" t="s">
        <v>186</v>
      </c>
      <c r="H102" s="5">
        <f>SUM(H94:H101)</f>
        <v>165</v>
      </c>
      <c r="I102" s="5">
        <f>SUM(I94:I101)</f>
        <v>145</v>
      </c>
      <c r="J102" s="6" t="s">
        <v>149</v>
      </c>
    </row>
    <row r="104" spans="1:11" ht="30" x14ac:dyDescent="0.25">
      <c r="E104" s="7" t="s">
        <v>187</v>
      </c>
      <c r="J104" s="6" t="s">
        <v>188</v>
      </c>
    </row>
    <row r="105" spans="1:11" ht="30" x14ac:dyDescent="0.25">
      <c r="A105" s="5">
        <v>313</v>
      </c>
      <c r="B105" s="5" t="s">
        <v>200</v>
      </c>
      <c r="E105" s="9" t="s">
        <v>241</v>
      </c>
      <c r="F105" s="6" t="s">
        <v>190</v>
      </c>
      <c r="H105" s="5">
        <v>24</v>
      </c>
      <c r="I105" s="5">
        <v>28</v>
      </c>
      <c r="K105" s="5">
        <v>99221</v>
      </c>
    </row>
    <row r="106" spans="1:11" ht="30" x14ac:dyDescent="0.25">
      <c r="A106" s="5">
        <v>317</v>
      </c>
      <c r="B106" s="5">
        <v>319</v>
      </c>
      <c r="E106" s="9" t="s">
        <v>189</v>
      </c>
      <c r="F106" s="6" t="s">
        <v>190</v>
      </c>
      <c r="H106" s="5">
        <v>9</v>
      </c>
      <c r="I106" s="5">
        <v>8</v>
      </c>
      <c r="J106" s="6" t="s">
        <v>232</v>
      </c>
    </row>
    <row r="107" spans="1:11" ht="30" x14ac:dyDescent="0.25">
      <c r="A107" s="5" t="s">
        <v>201</v>
      </c>
      <c r="B107" s="5">
        <v>322</v>
      </c>
      <c r="E107" s="9" t="s">
        <v>191</v>
      </c>
      <c r="F107" s="6" t="s">
        <v>190</v>
      </c>
      <c r="H107" s="5">
        <v>16</v>
      </c>
      <c r="I107" s="5">
        <v>12</v>
      </c>
      <c r="K107" s="5">
        <v>95784</v>
      </c>
    </row>
    <row r="108" spans="1:11" ht="30" x14ac:dyDescent="0.25">
      <c r="A108" s="5" t="s">
        <v>202</v>
      </c>
      <c r="B108" s="5">
        <v>324</v>
      </c>
      <c r="E108" s="9" t="s">
        <v>192</v>
      </c>
      <c r="F108" s="6" t="s">
        <v>190</v>
      </c>
      <c r="H108" s="5">
        <v>15</v>
      </c>
      <c r="I108" s="5">
        <v>14</v>
      </c>
      <c r="K108" s="5">
        <v>95750</v>
      </c>
    </row>
    <row r="109" spans="1:11" ht="30" x14ac:dyDescent="0.25">
      <c r="A109" s="5" t="s">
        <v>203</v>
      </c>
      <c r="B109" s="5">
        <v>327</v>
      </c>
      <c r="E109" s="9" t="s">
        <v>193</v>
      </c>
      <c r="F109" s="6" t="s">
        <v>190</v>
      </c>
      <c r="H109" s="5">
        <v>14</v>
      </c>
      <c r="I109" s="5">
        <v>20</v>
      </c>
      <c r="K109" s="5">
        <v>95624</v>
      </c>
    </row>
    <row r="110" spans="1:11" ht="30" x14ac:dyDescent="0.25">
      <c r="A110" s="5" t="s">
        <v>204</v>
      </c>
      <c r="B110" s="5" t="s">
        <v>205</v>
      </c>
      <c r="E110" s="9" t="s">
        <v>194</v>
      </c>
      <c r="F110" s="6" t="s">
        <v>190</v>
      </c>
      <c r="H110" s="5">
        <v>16</v>
      </c>
      <c r="I110" s="5">
        <v>24</v>
      </c>
      <c r="K110" s="5">
        <v>40051</v>
      </c>
    </row>
    <row r="111" spans="1:11" ht="30" x14ac:dyDescent="0.25">
      <c r="A111" s="5">
        <v>330</v>
      </c>
      <c r="B111" s="5">
        <v>332</v>
      </c>
      <c r="E111" s="9" t="s">
        <v>195</v>
      </c>
      <c r="F111" s="6" t="s">
        <v>190</v>
      </c>
      <c r="H111" s="5">
        <v>12</v>
      </c>
      <c r="I111" s="5">
        <v>20</v>
      </c>
      <c r="K111" s="5">
        <v>95732</v>
      </c>
    </row>
    <row r="112" spans="1:11" ht="30" x14ac:dyDescent="0.25">
      <c r="A112" s="5" t="s">
        <v>206</v>
      </c>
      <c r="B112" s="5">
        <v>334</v>
      </c>
      <c r="E112" s="9" t="s">
        <v>196</v>
      </c>
      <c r="F112" s="6" t="s">
        <v>190</v>
      </c>
      <c r="H112" s="5">
        <v>15</v>
      </c>
      <c r="I112" s="5">
        <v>15</v>
      </c>
      <c r="K112" s="5">
        <v>95789</v>
      </c>
    </row>
    <row r="113" spans="1:11" ht="30" x14ac:dyDescent="0.25">
      <c r="A113" s="5" t="s">
        <v>207</v>
      </c>
      <c r="B113" s="5" t="s">
        <v>208</v>
      </c>
      <c r="E113" s="9" t="s">
        <v>197</v>
      </c>
      <c r="F113" s="6" t="s">
        <v>190</v>
      </c>
      <c r="H113" s="5">
        <v>14</v>
      </c>
      <c r="I113" s="5">
        <v>30</v>
      </c>
      <c r="K113" s="5">
        <v>86664</v>
      </c>
    </row>
    <row r="114" spans="1:11" ht="30" x14ac:dyDescent="0.25">
      <c r="A114" s="5">
        <v>337</v>
      </c>
      <c r="B114" s="5">
        <v>339</v>
      </c>
      <c r="E114" s="9" t="s">
        <v>198</v>
      </c>
      <c r="F114" s="6" t="s">
        <v>190</v>
      </c>
      <c r="H114" s="5">
        <v>28</v>
      </c>
      <c r="I114" s="5">
        <v>16</v>
      </c>
      <c r="K114" s="5">
        <v>99213</v>
      </c>
    </row>
    <row r="115" spans="1:11" ht="30" x14ac:dyDescent="0.25">
      <c r="A115" s="5" t="s">
        <v>209</v>
      </c>
      <c r="B115" s="5">
        <v>345</v>
      </c>
      <c r="E115" s="9" t="s">
        <v>199</v>
      </c>
      <c r="F115" s="6" t="s">
        <v>190</v>
      </c>
      <c r="H115" s="5">
        <v>62</v>
      </c>
      <c r="I115" s="5">
        <v>59</v>
      </c>
      <c r="K115" s="5">
        <v>99380</v>
      </c>
    </row>
    <row r="116" spans="1:11" ht="30" x14ac:dyDescent="0.25">
      <c r="A116" s="5" t="s">
        <v>221</v>
      </c>
      <c r="B116" s="5">
        <v>346</v>
      </c>
      <c r="E116" s="9" t="s">
        <v>242</v>
      </c>
      <c r="F116" s="6" t="s">
        <v>190</v>
      </c>
      <c r="H116" s="5">
        <v>0</v>
      </c>
      <c r="I116" s="5">
        <v>2</v>
      </c>
      <c r="J116" s="6" t="s">
        <v>233</v>
      </c>
    </row>
    <row r="117" spans="1:11" ht="30" x14ac:dyDescent="0.25">
      <c r="A117" s="5" t="s">
        <v>222</v>
      </c>
      <c r="B117" s="5" t="s">
        <v>222</v>
      </c>
      <c r="E117" s="9" t="s">
        <v>210</v>
      </c>
      <c r="F117" s="6" t="s">
        <v>190</v>
      </c>
      <c r="H117" s="5">
        <v>6</v>
      </c>
      <c r="I117" s="5">
        <v>4</v>
      </c>
      <c r="K117" s="5">
        <v>71306</v>
      </c>
    </row>
    <row r="118" spans="1:11" ht="30" x14ac:dyDescent="0.25">
      <c r="A118" s="5">
        <v>347</v>
      </c>
      <c r="B118" s="5" t="s">
        <v>223</v>
      </c>
      <c r="E118" s="9" t="s">
        <v>211</v>
      </c>
      <c r="F118" s="6" t="s">
        <v>190</v>
      </c>
      <c r="H118" s="5">
        <v>13</v>
      </c>
      <c r="I118" s="5">
        <v>12</v>
      </c>
    </row>
    <row r="119" spans="1:11" ht="30" x14ac:dyDescent="0.25">
      <c r="A119" s="5">
        <v>349</v>
      </c>
      <c r="B119" s="5" t="s">
        <v>224</v>
      </c>
      <c r="E119" s="9" t="s">
        <v>212</v>
      </c>
      <c r="F119" s="6" t="s">
        <v>190</v>
      </c>
      <c r="H119" s="5">
        <v>14</v>
      </c>
      <c r="I119" s="5">
        <v>21</v>
      </c>
    </row>
    <row r="120" spans="1:11" ht="30" x14ac:dyDescent="0.25">
      <c r="A120" s="5">
        <v>351</v>
      </c>
      <c r="B120" s="5">
        <v>351</v>
      </c>
      <c r="E120" s="9" t="s">
        <v>213</v>
      </c>
      <c r="F120" s="6" t="s">
        <v>190</v>
      </c>
      <c r="H120" s="5">
        <v>1</v>
      </c>
      <c r="I120" s="5">
        <v>2</v>
      </c>
    </row>
    <row r="121" spans="1:11" ht="30" x14ac:dyDescent="0.25">
      <c r="A121" s="5" t="s">
        <v>225</v>
      </c>
      <c r="B121" s="5" t="s">
        <v>226</v>
      </c>
      <c r="E121" s="9" t="s">
        <v>214</v>
      </c>
      <c r="F121" s="6" t="s">
        <v>190</v>
      </c>
      <c r="H121" s="5">
        <v>10</v>
      </c>
      <c r="I121" s="5">
        <v>11</v>
      </c>
      <c r="K121" s="5">
        <v>95779</v>
      </c>
    </row>
    <row r="122" spans="1:11" ht="30" x14ac:dyDescent="0.25">
      <c r="A122" s="5">
        <v>353</v>
      </c>
      <c r="B122" s="5">
        <v>354</v>
      </c>
      <c r="E122" s="9" t="s">
        <v>215</v>
      </c>
      <c r="F122" s="6" t="s">
        <v>190</v>
      </c>
      <c r="H122" s="5">
        <v>5</v>
      </c>
      <c r="I122" s="5">
        <v>12</v>
      </c>
      <c r="K122" s="5">
        <v>99373</v>
      </c>
    </row>
    <row r="123" spans="1:11" ht="30" x14ac:dyDescent="0.25">
      <c r="A123" s="5" t="s">
        <v>227</v>
      </c>
      <c r="B123" s="5">
        <v>355</v>
      </c>
      <c r="E123" s="9" t="s">
        <v>216</v>
      </c>
      <c r="F123" s="6" t="s">
        <v>190</v>
      </c>
      <c r="H123" s="5">
        <v>6</v>
      </c>
      <c r="I123" s="5">
        <v>5</v>
      </c>
      <c r="K123" s="5">
        <v>99376</v>
      </c>
    </row>
    <row r="124" spans="1:11" ht="30" x14ac:dyDescent="0.25">
      <c r="A124" s="5">
        <v>355</v>
      </c>
      <c r="B124" s="5">
        <v>356</v>
      </c>
      <c r="E124" s="9" t="s">
        <v>217</v>
      </c>
      <c r="F124" s="6" t="s">
        <v>190</v>
      </c>
      <c r="H124" s="5">
        <v>19</v>
      </c>
      <c r="I124" s="5">
        <v>9</v>
      </c>
      <c r="K124" s="5">
        <v>99825</v>
      </c>
    </row>
    <row r="125" spans="1:11" ht="30" x14ac:dyDescent="0.25">
      <c r="A125" s="5" t="s">
        <v>228</v>
      </c>
      <c r="B125" s="5">
        <v>357</v>
      </c>
      <c r="E125" s="9" t="s">
        <v>218</v>
      </c>
      <c r="F125" s="6" t="s">
        <v>190</v>
      </c>
      <c r="H125" s="5">
        <v>6</v>
      </c>
      <c r="I125" s="5">
        <v>7</v>
      </c>
      <c r="K125" s="5">
        <v>99810</v>
      </c>
    </row>
    <row r="126" spans="1:11" ht="30" x14ac:dyDescent="0.25">
      <c r="A126" s="5" t="s">
        <v>229</v>
      </c>
      <c r="B126" s="5" t="s">
        <v>229</v>
      </c>
      <c r="E126" s="6" t="s">
        <v>243</v>
      </c>
      <c r="F126" s="6" t="s">
        <v>190</v>
      </c>
      <c r="H126" s="5">
        <v>6</v>
      </c>
      <c r="I126" s="5">
        <v>3</v>
      </c>
    </row>
    <row r="127" spans="1:11" ht="30" x14ac:dyDescent="0.25">
      <c r="A127" s="5">
        <v>358</v>
      </c>
      <c r="B127" s="5" t="s">
        <v>230</v>
      </c>
      <c r="E127" s="9" t="s">
        <v>220</v>
      </c>
      <c r="F127" s="6" t="s">
        <v>190</v>
      </c>
      <c r="H127" s="5">
        <v>9</v>
      </c>
      <c r="I127" s="5">
        <v>11</v>
      </c>
      <c r="K127" s="5">
        <v>96549</v>
      </c>
    </row>
    <row r="128" spans="1:11" ht="30" x14ac:dyDescent="0.25">
      <c r="A128" s="5">
        <v>359</v>
      </c>
      <c r="B128" s="5">
        <v>359</v>
      </c>
      <c r="E128" s="9" t="s">
        <v>219</v>
      </c>
      <c r="F128" s="6" t="s">
        <v>190</v>
      </c>
      <c r="H128" s="5">
        <v>6</v>
      </c>
      <c r="I128" s="5">
        <v>2</v>
      </c>
      <c r="K128" s="5">
        <v>99212</v>
      </c>
    </row>
    <row r="129" spans="5:9" ht="30" x14ac:dyDescent="0.25">
      <c r="E129" s="6" t="s">
        <v>231</v>
      </c>
      <c r="H129" s="5">
        <f>SUM(H105:H128)</f>
        <v>326</v>
      </c>
      <c r="I129" s="5">
        <f>SUM(I105:I128)</f>
        <v>347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B16" sqref="B16"/>
    </sheetView>
  </sheetViews>
  <sheetFormatPr defaultColWidth="9.140625" defaultRowHeight="15" x14ac:dyDescent="0.25"/>
  <cols>
    <col min="1" max="1" width="22.140625" style="1" customWidth="1"/>
    <col min="2" max="2" width="85.85546875" style="1" customWidth="1"/>
    <col min="3" max="3" width="42.28515625" style="6" customWidth="1"/>
    <col min="4" max="16384" width="9.140625" style="1"/>
  </cols>
  <sheetData>
    <row r="1" spans="1:3" x14ac:dyDescent="0.25">
      <c r="A1" s="1" t="s">
        <v>24</v>
      </c>
      <c r="B1" s="1" t="s">
        <v>19</v>
      </c>
      <c r="C1" s="6" t="s">
        <v>15</v>
      </c>
    </row>
    <row r="2" spans="1:3" x14ac:dyDescent="0.25">
      <c r="A2" s="1" t="s">
        <v>20</v>
      </c>
      <c r="B2" s="12" t="s">
        <v>21</v>
      </c>
      <c r="C2" s="6">
        <v>100</v>
      </c>
    </row>
    <row r="3" spans="1:3" x14ac:dyDescent="0.25">
      <c r="A3" s="1" t="s">
        <v>22</v>
      </c>
      <c r="B3" s="12" t="s">
        <v>23</v>
      </c>
      <c r="C3" s="6" t="s">
        <v>12</v>
      </c>
    </row>
    <row r="4" spans="1:3" x14ac:dyDescent="0.25">
      <c r="A4" s="1" t="s">
        <v>26</v>
      </c>
      <c r="B4" s="12" t="s">
        <v>25</v>
      </c>
      <c r="C4" s="6">
        <v>1389</v>
      </c>
    </row>
    <row r="5" spans="1:3" x14ac:dyDescent="0.25">
      <c r="A5" s="1" t="s">
        <v>28</v>
      </c>
      <c r="B5" s="12" t="s">
        <v>27</v>
      </c>
      <c r="C5" s="6">
        <v>1403</v>
      </c>
    </row>
    <row r="6" spans="1:3" ht="30" x14ac:dyDescent="0.25">
      <c r="A6" s="1" t="s">
        <v>4</v>
      </c>
      <c r="B6" s="12" t="s">
        <v>29</v>
      </c>
      <c r="C6" s="6" t="s">
        <v>13</v>
      </c>
    </row>
    <row r="7" spans="1:3" ht="45" x14ac:dyDescent="0.25">
      <c r="B7" s="12" t="s">
        <v>16</v>
      </c>
      <c r="C7" s="7" t="s">
        <v>11</v>
      </c>
    </row>
    <row r="8" spans="1:3" ht="75" x14ac:dyDescent="0.25">
      <c r="A8" s="1" t="s">
        <v>5</v>
      </c>
      <c r="B8" s="12" t="s">
        <v>30</v>
      </c>
      <c r="C8" s="6" t="s">
        <v>14</v>
      </c>
    </row>
    <row r="9" spans="1:3" x14ac:dyDescent="0.25">
      <c r="A9" s="1" t="s">
        <v>31</v>
      </c>
      <c r="B9" s="12" t="s">
        <v>32</v>
      </c>
      <c r="C9" s="6" t="s">
        <v>17</v>
      </c>
    </row>
    <row r="10" spans="1:3" x14ac:dyDescent="0.25">
      <c r="A10" s="1" t="s">
        <v>7</v>
      </c>
      <c r="B10" s="12" t="s">
        <v>33</v>
      </c>
      <c r="C10" s="6">
        <v>15</v>
      </c>
    </row>
    <row r="11" spans="1:3" x14ac:dyDescent="0.25">
      <c r="A11" s="1" t="s">
        <v>18</v>
      </c>
      <c r="B11" s="12"/>
      <c r="C11" s="6" t="s">
        <v>17</v>
      </c>
    </row>
    <row r="12" spans="1:3" ht="45" x14ac:dyDescent="0.25">
      <c r="A12" s="1" t="s">
        <v>9</v>
      </c>
      <c r="B12" s="12" t="s">
        <v>36</v>
      </c>
    </row>
    <row r="13" spans="1:3" x14ac:dyDescent="0.25">
      <c r="A13" s="1" t="s">
        <v>34</v>
      </c>
      <c r="B13" s="1" t="s">
        <v>35</v>
      </c>
      <c r="C13" s="6">
        <v>7330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" sqref="D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Пояснения</vt:lpstr>
      <vt:lpstr>Лист3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Данко</dc:creator>
  <cp:keywords/>
  <dc:description/>
  <cp:lastModifiedBy>ArchivMusicOrchestr</cp:lastModifiedBy>
  <cp:revision/>
  <dcterms:created xsi:type="dcterms:W3CDTF">2017-12-26T20:53:23Z</dcterms:created>
  <dcterms:modified xsi:type="dcterms:W3CDTF">2018-01-14T15:04:17Z</dcterms:modified>
  <cp:category/>
  <cp:contentStatus/>
</cp:coreProperties>
</file>